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耗材" sheetId="3" r:id="rId1"/>
    <sheet name="耗材 (2)" sheetId="5" r:id="rId2"/>
  </sheets>
  <definedNames>
    <definedName name="_xlnm._FilterDatabase" localSheetId="0" hidden="1">耗材!$A$2:$M$30</definedName>
    <definedName name="_xlnm._FilterDatabase" localSheetId="1" hidden="1">'耗材 (2)'!$A$2:$M$27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<sst xmlns="http://schemas.openxmlformats.org/spreadsheetml/2006/main" count="141" uniqueCount="57">
  <si>
    <t>职业病诊疗人才培训所需材料</t>
  </si>
  <si>
    <t>序号</t>
  </si>
  <si>
    <t>科室</t>
  </si>
  <si>
    <t>耗材名称</t>
  </si>
  <si>
    <t>单价</t>
  </si>
  <si>
    <t>单位</t>
  </si>
  <si>
    <t>购置量</t>
  </si>
  <si>
    <t>预计所需费用（元）</t>
  </si>
  <si>
    <t>备注</t>
  </si>
  <si>
    <t>康复科</t>
  </si>
  <si>
    <t>六分钟步行实验用电极片</t>
  </si>
  <si>
    <t>片</t>
  </si>
  <si>
    <t>肺功能仪过滤器</t>
  </si>
  <si>
    <t>个</t>
  </si>
  <si>
    <t>呼吸训练器（一人一用）</t>
  </si>
  <si>
    <t>一次性使用针灸针</t>
  </si>
  <si>
    <t>盒</t>
  </si>
  <si>
    <t>带量</t>
  </si>
  <si>
    <t>三球仪呼吸功能训练仪</t>
  </si>
  <si>
    <t>功能科</t>
  </si>
  <si>
    <t>咬嘴</t>
  </si>
  <si>
    <t>一次性肺功能仪用过滤嘴</t>
  </si>
  <si>
    <t>耦合剂</t>
  </si>
  <si>
    <t>瓶</t>
  </si>
  <si>
    <t>心电图纸</t>
  </si>
  <si>
    <t>本</t>
  </si>
  <si>
    <t>耳鼻喉科</t>
  </si>
  <si>
    <t>一次性鼻镜</t>
  </si>
  <si>
    <t>一次性压舌板</t>
  </si>
  <si>
    <t>鼻耳内窥镜消毒剂</t>
  </si>
  <si>
    <t>套</t>
  </si>
  <si>
    <t>呼吸科</t>
  </si>
  <si>
    <t>一次性使用活体取样钳</t>
  </si>
  <si>
    <t>痰杯</t>
  </si>
  <si>
    <t>包</t>
  </si>
  <si>
    <t>胸腔引流瓶</t>
  </si>
  <si>
    <t>一次性使用吸痰管</t>
  </si>
  <si>
    <t>一次性使用无菌吸痰管（Ⅱ型）</t>
  </si>
  <si>
    <t>一次性使用输氧面罩</t>
  </si>
  <si>
    <t>腔镜消毒液</t>
  </si>
  <si>
    <t>桶</t>
  </si>
  <si>
    <t>氧气雾化器</t>
  </si>
  <si>
    <t>实践各科室</t>
  </si>
  <si>
    <t>一次性中单</t>
  </si>
  <si>
    <t>条</t>
  </si>
  <si>
    <t>一次性医用外科口罩</t>
  </si>
  <si>
    <t xml:space="preserve">         </t>
  </si>
  <si>
    <t>一次性检查大单</t>
  </si>
  <si>
    <t>检查手套</t>
  </si>
  <si>
    <t>手消（100ml）</t>
  </si>
  <si>
    <t>职业病</t>
  </si>
  <si>
    <t>气管插管型模拟人</t>
  </si>
  <si>
    <t>检验科</t>
  </si>
  <si>
    <t>细胞培养基</t>
  </si>
  <si>
    <t>支</t>
  </si>
  <si>
    <t>合计：</t>
  </si>
  <si>
    <t>试剂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</si>
</sst>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000000"/>
      <name val="仿宋"/>
      <charset val="134"/>
    </font>
    <font>
      <b/>
      <sz val="18"/>
      <color rgb="FF000000"/>
      <name val="宋体"/>
      <charset val="134"/>
      <scheme val="major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opLeftCell="A6" workbookViewId="0">
      <selection activeCell="I26" sqref="I26"/>
    </sheetView>
  </sheetViews>
  <sheetFormatPr defaultColWidth="9" defaultRowHeight="13.5"/>
  <cols>
    <col min="1" max="1" width="3.5" style="2" customWidth="1"/>
    <col min="2" max="2" width="11.25" style="2" customWidth="1"/>
    <col min="3" max="3" width="28.75" style="2" customWidth="1"/>
    <col min="4" max="4" width="9.875" style="2" customWidth="1"/>
    <col min="5" max="5" width="4.75" style="2" customWidth="1"/>
    <col min="6" max="6" width="7.625" style="2" customWidth="1"/>
    <col min="7" max="7" width="12.125" style="2" customWidth="1"/>
    <col min="8" max="8" width="11" style="2" customWidth="1"/>
    <col min="9" max="9" width="24" style="2" customWidth="1"/>
    <col min="10" max="16384" width="9" style="2"/>
  </cols>
  <sheetData>
    <row r="1" ht="22.5" spans="1:8">
      <c r="A1" s="4" t="s">
        <v>0</v>
      </c>
      <c r="B1" s="4"/>
      <c r="C1" s="4"/>
      <c r="D1" s="4"/>
      <c r="E1" s="4"/>
      <c r="F1" s="4"/>
      <c r="G1" s="4"/>
    </row>
    <row r="2" ht="28.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ht="33" customHeight="1" spans="1:8">
      <c r="A3" s="9">
        <v>1</v>
      </c>
      <c r="B3" s="21" t="s">
        <v>9</v>
      </c>
      <c r="C3" s="9" t="s">
        <v>10</v>
      </c>
      <c r="D3" s="9">
        <v>3</v>
      </c>
      <c r="E3" s="9" t="s">
        <v>11</v>
      </c>
      <c r="F3" s="9">
        <v>200</v>
      </c>
      <c r="G3" s="9">
        <f t="shared" ref="G3:G29" si="0">D3*F3</f>
        <v>600</v>
      </c>
      <c r="H3" s="8"/>
    </row>
    <row r="4" ht="21.95" customHeight="1" spans="1:8">
      <c r="A4" s="9">
        <v>2</v>
      </c>
      <c r="B4" s="22"/>
      <c r="C4" s="9" t="s">
        <v>12</v>
      </c>
      <c r="D4" s="12">
        <v>17</v>
      </c>
      <c r="E4" s="9" t="s">
        <v>13</v>
      </c>
      <c r="F4" s="9">
        <v>200</v>
      </c>
      <c r="G4" s="9">
        <f t="shared" si="0"/>
        <v>3400</v>
      </c>
      <c r="H4" s="8"/>
    </row>
    <row r="5" ht="21.95" customHeight="1" spans="1:8">
      <c r="A5" s="9">
        <v>3</v>
      </c>
      <c r="B5" s="22"/>
      <c r="C5" s="9" t="s">
        <v>14</v>
      </c>
      <c r="D5" s="9">
        <v>360</v>
      </c>
      <c r="E5" s="9" t="s">
        <v>13</v>
      </c>
      <c r="F5" s="9">
        <v>3</v>
      </c>
      <c r="G5" s="9">
        <f t="shared" si="0"/>
        <v>1080</v>
      </c>
      <c r="H5" s="8"/>
    </row>
    <row r="6" ht="21.95" customHeight="1" spans="1:8">
      <c r="A6" s="9">
        <v>4</v>
      </c>
      <c r="B6" s="22"/>
      <c r="C6" s="9" t="s">
        <v>15</v>
      </c>
      <c r="D6" s="9">
        <v>22</v>
      </c>
      <c r="E6" s="9" t="s">
        <v>16</v>
      </c>
      <c r="F6" s="9">
        <v>10</v>
      </c>
      <c r="G6" s="9">
        <f t="shared" si="0"/>
        <v>220</v>
      </c>
      <c r="H6" s="8" t="s">
        <v>17</v>
      </c>
    </row>
    <row r="7" ht="21.95" customHeight="1" spans="1:8">
      <c r="A7" s="9">
        <v>5</v>
      </c>
      <c r="B7" s="23"/>
      <c r="C7" s="9" t="s">
        <v>18</v>
      </c>
      <c r="D7" s="12">
        <v>25</v>
      </c>
      <c r="E7" s="9" t="s">
        <v>13</v>
      </c>
      <c r="F7" s="9">
        <v>100</v>
      </c>
      <c r="G7" s="9">
        <f t="shared" si="0"/>
        <v>2500</v>
      </c>
      <c r="H7" s="8"/>
    </row>
    <row r="8" s="1" customFormat="1" ht="21.95" customHeight="1" spans="1:8">
      <c r="A8" s="15">
        <v>6</v>
      </c>
      <c r="B8" s="24" t="s">
        <v>19</v>
      </c>
      <c r="C8" s="15" t="s">
        <v>20</v>
      </c>
      <c r="D8" s="15">
        <v>2</v>
      </c>
      <c r="E8" s="15" t="s">
        <v>13</v>
      </c>
      <c r="F8" s="15">
        <v>300</v>
      </c>
      <c r="G8" s="15">
        <f t="shared" si="0"/>
        <v>600</v>
      </c>
      <c r="H8" s="16"/>
    </row>
    <row r="9" s="1" customFormat="1" ht="21.95" customHeight="1" spans="1:8">
      <c r="A9" s="15">
        <v>7</v>
      </c>
      <c r="B9" s="25"/>
      <c r="C9" s="15" t="s">
        <v>21</v>
      </c>
      <c r="D9" s="15">
        <v>22.5</v>
      </c>
      <c r="E9" s="15" t="s">
        <v>13</v>
      </c>
      <c r="F9" s="15">
        <v>100</v>
      </c>
      <c r="G9" s="15">
        <f t="shared" si="0"/>
        <v>2250</v>
      </c>
      <c r="H9" s="16"/>
    </row>
    <row r="10" s="1" customFormat="1" ht="21.95" customHeight="1" spans="1:8">
      <c r="A10" s="15">
        <v>8</v>
      </c>
      <c r="B10" s="25"/>
      <c r="C10" s="15" t="s">
        <v>22</v>
      </c>
      <c r="D10" s="15">
        <v>3.5</v>
      </c>
      <c r="E10" s="15" t="s">
        <v>23</v>
      </c>
      <c r="F10" s="15">
        <v>10</v>
      </c>
      <c r="G10" s="15">
        <f t="shared" si="0"/>
        <v>35</v>
      </c>
      <c r="H10" s="16"/>
    </row>
    <row r="11" s="1" customFormat="1" ht="21.95" customHeight="1" spans="1:8">
      <c r="A11" s="15">
        <v>9</v>
      </c>
      <c r="B11" s="26"/>
      <c r="C11" s="15" t="s">
        <v>24</v>
      </c>
      <c r="D11" s="15">
        <v>24</v>
      </c>
      <c r="E11" s="15" t="s">
        <v>25</v>
      </c>
      <c r="F11" s="15">
        <v>4</v>
      </c>
      <c r="G11" s="15">
        <f t="shared" si="0"/>
        <v>96</v>
      </c>
      <c r="H11" s="16"/>
    </row>
    <row r="12" s="1" customFormat="1" ht="21.95" customHeight="1" spans="1:8">
      <c r="A12" s="15">
        <v>10</v>
      </c>
      <c r="B12" s="24" t="s">
        <v>26</v>
      </c>
      <c r="C12" s="15" t="s">
        <v>27</v>
      </c>
      <c r="D12" s="15">
        <v>1.55</v>
      </c>
      <c r="E12" s="15" t="s">
        <v>13</v>
      </c>
      <c r="F12" s="15">
        <v>100</v>
      </c>
      <c r="G12" s="15">
        <f t="shared" si="0"/>
        <v>155</v>
      </c>
      <c r="H12" s="16"/>
    </row>
    <row r="13" s="1" customFormat="1" ht="21.95" customHeight="1" spans="1:8">
      <c r="A13" s="15">
        <v>11</v>
      </c>
      <c r="B13" s="25"/>
      <c r="C13" s="15" t="s">
        <v>28</v>
      </c>
      <c r="D13" s="15">
        <v>0.25</v>
      </c>
      <c r="E13" s="15" t="s">
        <v>13</v>
      </c>
      <c r="F13" s="15">
        <v>200</v>
      </c>
      <c r="G13" s="15">
        <f t="shared" si="0"/>
        <v>50</v>
      </c>
      <c r="H13" s="16"/>
    </row>
    <row r="14" s="1" customFormat="1" ht="21.95" customHeight="1" spans="1:8">
      <c r="A14" s="15">
        <v>12</v>
      </c>
      <c r="B14" s="26"/>
      <c r="C14" s="15" t="s">
        <v>29</v>
      </c>
      <c r="D14" s="15">
        <v>4200</v>
      </c>
      <c r="E14" s="15" t="s">
        <v>30</v>
      </c>
      <c r="F14" s="15">
        <v>2</v>
      </c>
      <c r="G14" s="15">
        <f t="shared" si="0"/>
        <v>8400</v>
      </c>
      <c r="H14" s="16"/>
    </row>
    <row r="15" ht="21.95" customHeight="1" spans="1:8">
      <c r="A15" s="9">
        <v>13</v>
      </c>
      <c r="B15" s="21" t="s">
        <v>31</v>
      </c>
      <c r="C15" s="9" t="s">
        <v>32</v>
      </c>
      <c r="D15" s="12">
        <v>9.87</v>
      </c>
      <c r="E15" s="9" t="s">
        <v>30</v>
      </c>
      <c r="F15" s="9">
        <v>6</v>
      </c>
      <c r="G15" s="9">
        <f t="shared" si="0"/>
        <v>59.22</v>
      </c>
      <c r="H15" s="8" t="s">
        <v>17</v>
      </c>
    </row>
    <row r="16" ht="21.95" customHeight="1" spans="1:8">
      <c r="A16" s="9">
        <v>14</v>
      </c>
      <c r="B16" s="22"/>
      <c r="C16" s="9" t="s">
        <v>33</v>
      </c>
      <c r="D16" s="9">
        <v>25</v>
      </c>
      <c r="E16" s="9" t="s">
        <v>34</v>
      </c>
      <c r="F16" s="9">
        <v>5</v>
      </c>
      <c r="G16" s="9">
        <f t="shared" si="0"/>
        <v>125</v>
      </c>
      <c r="H16" s="8"/>
    </row>
    <row r="17" ht="21.95" customHeight="1" spans="1:13">
      <c r="A17" s="9">
        <v>15</v>
      </c>
      <c r="B17" s="22"/>
      <c r="C17" s="9" t="s">
        <v>35</v>
      </c>
      <c r="D17" s="9">
        <v>18</v>
      </c>
      <c r="E17" s="9" t="s">
        <v>13</v>
      </c>
      <c r="F17" s="9">
        <v>12</v>
      </c>
      <c r="G17" s="9">
        <f t="shared" si="0"/>
        <v>216</v>
      </c>
      <c r="H17" s="8"/>
    </row>
    <row r="18" ht="21.95" customHeight="1" spans="1:13">
      <c r="A18" s="9">
        <v>16</v>
      </c>
      <c r="B18" s="22"/>
      <c r="C18" s="9" t="s">
        <v>36</v>
      </c>
      <c r="D18" s="9">
        <v>2</v>
      </c>
      <c r="E18" s="9" t="s">
        <v>13</v>
      </c>
      <c r="F18" s="9">
        <v>100</v>
      </c>
      <c r="G18" s="9">
        <f t="shared" si="0"/>
        <v>200</v>
      </c>
      <c r="H18" s="8"/>
    </row>
    <row r="19" ht="21.95" customHeight="1" spans="1:13">
      <c r="A19" s="9">
        <v>17</v>
      </c>
      <c r="B19" s="22"/>
      <c r="C19" s="9" t="s">
        <v>37</v>
      </c>
      <c r="D19" s="9">
        <v>6</v>
      </c>
      <c r="E19" s="9" t="s">
        <v>13</v>
      </c>
      <c r="F19" s="9">
        <v>120</v>
      </c>
      <c r="G19" s="9">
        <f t="shared" si="0"/>
        <v>720</v>
      </c>
      <c r="H19" s="8"/>
    </row>
    <row r="20" ht="21.95" customHeight="1" spans="1:13">
      <c r="A20" s="9">
        <v>18</v>
      </c>
      <c r="B20" s="22"/>
      <c r="C20" s="9" t="s">
        <v>38</v>
      </c>
      <c r="D20" s="9">
        <v>6</v>
      </c>
      <c r="E20" s="9" t="s">
        <v>13</v>
      </c>
      <c r="F20" s="9">
        <v>100</v>
      </c>
      <c r="G20" s="9">
        <f t="shared" si="0"/>
        <v>600</v>
      </c>
      <c r="H20" s="8"/>
    </row>
    <row r="21" ht="21.95" customHeight="1" spans="1:13">
      <c r="A21" s="9">
        <v>19</v>
      </c>
      <c r="B21" s="22"/>
      <c r="C21" s="9" t="s">
        <v>39</v>
      </c>
      <c r="D21" s="12">
        <v>780</v>
      </c>
      <c r="E21" s="9" t="s">
        <v>40</v>
      </c>
      <c r="F21" s="9">
        <v>1</v>
      </c>
      <c r="G21" s="9">
        <f t="shared" si="0"/>
        <v>780</v>
      </c>
      <c r="H21" s="8"/>
    </row>
    <row r="22" ht="21.95" customHeight="1" spans="1:13">
      <c r="A22" s="9">
        <v>20</v>
      </c>
      <c r="B22" s="23"/>
      <c r="C22" s="9" t="s">
        <v>41</v>
      </c>
      <c r="D22" s="9">
        <v>4.57</v>
      </c>
      <c r="E22" s="9" t="s">
        <v>13</v>
      </c>
      <c r="F22" s="9">
        <v>100</v>
      </c>
      <c r="G22" s="9">
        <f t="shared" si="0"/>
        <v>457</v>
      </c>
      <c r="H22" s="8" t="s">
        <v>17</v>
      </c>
    </row>
    <row r="23" ht="21.95" customHeight="1" spans="1:13">
      <c r="A23" s="9">
        <v>21</v>
      </c>
      <c r="B23" s="21" t="s">
        <v>42</v>
      </c>
      <c r="C23" s="9" t="s">
        <v>43</v>
      </c>
      <c r="D23" s="9">
        <v>4</v>
      </c>
      <c r="E23" s="9" t="s">
        <v>44</v>
      </c>
      <c r="F23" s="9">
        <v>200</v>
      </c>
      <c r="G23" s="9">
        <f t="shared" si="0"/>
        <v>800</v>
      </c>
      <c r="H23" s="8"/>
    </row>
    <row r="24" ht="21.95" customHeight="1" spans="1:13">
      <c r="A24" s="9">
        <v>22</v>
      </c>
      <c r="B24" s="22"/>
      <c r="C24" s="9" t="s">
        <v>45</v>
      </c>
      <c r="D24" s="9">
        <v>0.3</v>
      </c>
      <c r="E24" s="9" t="s">
        <v>13</v>
      </c>
      <c r="F24" s="9">
        <v>2000</v>
      </c>
      <c r="G24" s="9">
        <f t="shared" si="0"/>
        <v>600</v>
      </c>
      <c r="H24" s="8"/>
      <c r="M24" s="2" t="s">
        <v>46</v>
      </c>
    </row>
    <row r="25" ht="21.95" customHeight="1" spans="1:13">
      <c r="A25" s="9">
        <v>23</v>
      </c>
      <c r="B25" s="22"/>
      <c r="C25" s="9" t="s">
        <v>47</v>
      </c>
      <c r="D25" s="9">
        <v>4</v>
      </c>
      <c r="E25" s="9" t="s">
        <v>44</v>
      </c>
      <c r="F25" s="9">
        <v>200</v>
      </c>
      <c r="G25" s="9">
        <f t="shared" si="0"/>
        <v>800</v>
      </c>
      <c r="H25" s="8"/>
    </row>
    <row r="26" ht="21.95" customHeight="1" spans="1:13">
      <c r="A26" s="9">
        <v>24</v>
      </c>
      <c r="B26" s="22"/>
      <c r="C26" s="8" t="s">
        <v>48</v>
      </c>
      <c r="D26" s="8">
        <v>40</v>
      </c>
      <c r="E26" s="8" t="s">
        <v>16</v>
      </c>
      <c r="F26" s="8">
        <v>10</v>
      </c>
      <c r="G26" s="9">
        <f t="shared" si="0"/>
        <v>400</v>
      </c>
      <c r="H26" s="8"/>
    </row>
    <row r="27" ht="21.95" customHeight="1" spans="1:13">
      <c r="A27" s="9">
        <v>25</v>
      </c>
      <c r="B27" s="23"/>
      <c r="C27" s="8" t="s">
        <v>49</v>
      </c>
      <c r="D27" s="8">
        <v>16</v>
      </c>
      <c r="E27" s="8" t="s">
        <v>23</v>
      </c>
      <c r="F27" s="8">
        <v>100</v>
      </c>
      <c r="G27" s="9">
        <f t="shared" si="0"/>
        <v>1600</v>
      </c>
      <c r="H27" s="8"/>
    </row>
    <row r="28" ht="21.95" customHeight="1" spans="1:13">
      <c r="A28" s="9">
        <v>26</v>
      </c>
      <c r="B28" s="23" t="s">
        <v>50</v>
      </c>
      <c r="C28" s="8" t="s">
        <v>51</v>
      </c>
      <c r="D28" s="8">
        <v>5400</v>
      </c>
      <c r="E28" s="8" t="s">
        <v>13</v>
      </c>
      <c r="F28" s="8">
        <v>2</v>
      </c>
      <c r="G28" s="9">
        <f t="shared" si="0"/>
        <v>10800</v>
      </c>
      <c r="H28" s="8"/>
    </row>
    <row r="29" ht="21.95" customHeight="1" spans="1:13">
      <c r="A29" s="9">
        <v>27</v>
      </c>
      <c r="B29" s="8" t="s">
        <v>52</v>
      </c>
      <c r="C29" s="8" t="s">
        <v>53</v>
      </c>
      <c r="D29" s="20">
        <v>27</v>
      </c>
      <c r="E29" s="8" t="s">
        <v>54</v>
      </c>
      <c r="F29" s="8">
        <v>400</v>
      </c>
      <c r="G29" s="9">
        <f t="shared" si="0"/>
        <v>10800</v>
      </c>
      <c r="H29" s="8"/>
    </row>
    <row r="30" ht="21.95" customHeight="1" spans="1:13">
      <c r="A30" s="8" t="s">
        <v>55</v>
      </c>
      <c r="B30" s="8"/>
      <c r="C30" s="8"/>
      <c r="D30" s="8"/>
      <c r="E30" s="8"/>
      <c r="F30" s="8"/>
      <c r="G30" s="8">
        <f>SUM(G3:G29)</f>
        <v>48343.22</v>
      </c>
      <c r="H30" s="8"/>
    </row>
  </sheetData>
  <mergeCells count="7">
    <mergeCell ref="A1:G1"/>
    <mergeCell ref="A30:C30"/>
    <mergeCell ref="B3:B7"/>
    <mergeCell ref="B8:B11"/>
    <mergeCell ref="B12:B14"/>
    <mergeCell ref="B15:B22"/>
    <mergeCell ref="B23:B27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topLeftCell="A4" workbookViewId="0">
      <selection activeCell="L9" sqref="L9"/>
    </sheetView>
  </sheetViews>
  <sheetFormatPr defaultColWidth="9" defaultRowHeight="13.5"/>
  <cols>
    <col min="1" max="1" width="3.5" style="2" customWidth="1"/>
    <col min="2" max="2" width="9.375" style="3" customWidth="1"/>
    <col min="3" max="3" width="29.75" style="2" customWidth="1"/>
    <col min="4" max="4" width="9.875" style="2" customWidth="1"/>
    <col min="5" max="5" width="8.5" style="2" customWidth="1"/>
    <col min="6" max="6" width="7.625" style="2" customWidth="1"/>
    <col min="7" max="7" width="13.625" style="2" customWidth="1"/>
    <col min="8" max="8" width="11" style="2" customWidth="1"/>
    <col min="9" max="9" width="24" style="2" customWidth="1"/>
    <col min="10" max="16384" width="9" style="2"/>
  </cols>
  <sheetData>
    <row r="1" ht="22.5" spans="1:8">
      <c r="A1" s="4" t="s">
        <v>0</v>
      </c>
      <c r="B1" s="5"/>
      <c r="C1" s="4"/>
      <c r="D1" s="4"/>
      <c r="E1" s="4"/>
      <c r="F1" s="4"/>
      <c r="G1" s="4"/>
    </row>
    <row r="2" ht="28.5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ht="33" customHeight="1" spans="1:8">
      <c r="A3" s="9">
        <v>1</v>
      </c>
      <c r="B3" s="10" t="s">
        <v>9</v>
      </c>
      <c r="C3" s="9" t="s">
        <v>10</v>
      </c>
      <c r="D3" s="9">
        <v>3</v>
      </c>
      <c r="E3" s="9" t="s">
        <v>11</v>
      </c>
      <c r="F3" s="9">
        <v>200</v>
      </c>
      <c r="G3" s="9">
        <f t="shared" ref="G3:G13" si="0">D3*F3</f>
        <v>600</v>
      </c>
      <c r="H3" s="8"/>
    </row>
    <row r="4" ht="21.95" customHeight="1" spans="1:8">
      <c r="A4" s="9">
        <v>2</v>
      </c>
      <c r="B4" s="11"/>
      <c r="C4" s="9" t="s">
        <v>12</v>
      </c>
      <c r="D4" s="12">
        <v>17</v>
      </c>
      <c r="E4" s="9" t="s">
        <v>13</v>
      </c>
      <c r="F4" s="9">
        <v>200</v>
      </c>
      <c r="G4" s="9">
        <f t="shared" si="0"/>
        <v>3400</v>
      </c>
      <c r="H4" s="8"/>
    </row>
    <row r="5" ht="21.95" customHeight="1" spans="1:8">
      <c r="A5" s="9">
        <v>3</v>
      </c>
      <c r="B5" s="11"/>
      <c r="C5" s="9" t="s">
        <v>14</v>
      </c>
      <c r="D5" s="9">
        <v>360</v>
      </c>
      <c r="E5" s="9" t="s">
        <v>13</v>
      </c>
      <c r="F5" s="9">
        <v>3</v>
      </c>
      <c r="G5" s="9">
        <f t="shared" si="0"/>
        <v>1080</v>
      </c>
      <c r="H5" s="8"/>
    </row>
    <row r="6" ht="21.95" customHeight="1" spans="1:8">
      <c r="A6" s="9">
        <v>4</v>
      </c>
      <c r="B6" s="13"/>
      <c r="C6" s="9" t="s">
        <v>18</v>
      </c>
      <c r="D6" s="12">
        <v>25</v>
      </c>
      <c r="E6" s="9" t="s">
        <v>13</v>
      </c>
      <c r="F6" s="9">
        <v>100</v>
      </c>
      <c r="G6" s="9">
        <f t="shared" si="0"/>
        <v>2500</v>
      </c>
      <c r="H6" s="8"/>
    </row>
    <row r="7" s="1" customFormat="1" ht="21.95" customHeight="1" spans="1:8">
      <c r="A7" s="9">
        <v>5</v>
      </c>
      <c r="B7" s="14" t="s">
        <v>19</v>
      </c>
      <c r="C7" s="15" t="s">
        <v>20</v>
      </c>
      <c r="D7" s="15">
        <v>2</v>
      </c>
      <c r="E7" s="15" t="s">
        <v>13</v>
      </c>
      <c r="F7" s="15">
        <v>300</v>
      </c>
      <c r="G7" s="15">
        <f t="shared" si="0"/>
        <v>600</v>
      </c>
      <c r="H7" s="16"/>
    </row>
    <row r="8" s="1" customFormat="1" ht="21.95" customHeight="1" spans="1:8">
      <c r="A8" s="9">
        <v>6</v>
      </c>
      <c r="B8" s="17"/>
      <c r="C8" s="15" t="s">
        <v>21</v>
      </c>
      <c r="D8" s="15">
        <v>22.5</v>
      </c>
      <c r="E8" s="15" t="s">
        <v>13</v>
      </c>
      <c r="F8" s="15">
        <v>100</v>
      </c>
      <c r="G8" s="15">
        <f t="shared" si="0"/>
        <v>2250</v>
      </c>
      <c r="H8" s="16"/>
    </row>
    <row r="9" s="1" customFormat="1" ht="21.95" customHeight="1" spans="1:8">
      <c r="A9" s="9">
        <v>7</v>
      </c>
      <c r="B9" s="17"/>
      <c r="C9" s="15" t="s">
        <v>22</v>
      </c>
      <c r="D9" s="15">
        <v>3.5</v>
      </c>
      <c r="E9" s="15" t="s">
        <v>23</v>
      </c>
      <c r="F9" s="15">
        <v>10</v>
      </c>
      <c r="G9" s="15">
        <f t="shared" si="0"/>
        <v>35</v>
      </c>
      <c r="H9" s="16"/>
    </row>
    <row r="10" s="1" customFormat="1" ht="21.95" customHeight="1" spans="1:8">
      <c r="A10" s="9">
        <v>8</v>
      </c>
      <c r="B10" s="18"/>
      <c r="C10" s="15" t="s">
        <v>24</v>
      </c>
      <c r="D10" s="15">
        <v>24</v>
      </c>
      <c r="E10" s="15" t="s">
        <v>25</v>
      </c>
      <c r="F10" s="15">
        <v>4</v>
      </c>
      <c r="G10" s="15">
        <f t="shared" si="0"/>
        <v>96</v>
      </c>
      <c r="H10" s="16"/>
    </row>
    <row r="11" s="1" customFormat="1" ht="21.95" customHeight="1" spans="1:8">
      <c r="A11" s="9">
        <v>9</v>
      </c>
      <c r="B11" s="14" t="s">
        <v>26</v>
      </c>
      <c r="C11" s="15" t="s">
        <v>27</v>
      </c>
      <c r="D11" s="15">
        <v>1.55</v>
      </c>
      <c r="E11" s="15" t="s">
        <v>13</v>
      </c>
      <c r="F11" s="15">
        <v>100</v>
      </c>
      <c r="G11" s="15">
        <f t="shared" si="0"/>
        <v>155</v>
      </c>
      <c r="H11" s="16"/>
    </row>
    <row r="12" s="1" customFormat="1" ht="21.95" customHeight="1" spans="1:8">
      <c r="A12" s="9">
        <v>10</v>
      </c>
      <c r="B12" s="17"/>
      <c r="C12" s="15" t="s">
        <v>28</v>
      </c>
      <c r="D12" s="15">
        <v>0.25</v>
      </c>
      <c r="E12" s="15" t="s">
        <v>13</v>
      </c>
      <c r="F12" s="15">
        <v>200</v>
      </c>
      <c r="G12" s="15">
        <f t="shared" si="0"/>
        <v>50</v>
      </c>
      <c r="H12" s="16"/>
    </row>
    <row r="13" s="1" customFormat="1" ht="21.95" customHeight="1" spans="1:8">
      <c r="A13" s="9">
        <v>11</v>
      </c>
      <c r="B13" s="18"/>
      <c r="C13" s="15" t="s">
        <v>29</v>
      </c>
      <c r="D13" s="15">
        <v>4200</v>
      </c>
      <c r="E13" s="15" t="s">
        <v>30</v>
      </c>
      <c r="F13" s="15">
        <v>2</v>
      </c>
      <c r="G13" s="15">
        <f t="shared" si="0"/>
        <v>8400</v>
      </c>
      <c r="H13" s="16"/>
    </row>
    <row r="14" ht="21.95" customHeight="1" spans="1:8">
      <c r="A14" s="9">
        <v>12</v>
      </c>
      <c r="B14" s="11"/>
      <c r="C14" s="9" t="s">
        <v>33</v>
      </c>
      <c r="D14" s="9">
        <v>25</v>
      </c>
      <c r="E14" s="9" t="s">
        <v>34</v>
      </c>
      <c r="F14" s="9">
        <v>5</v>
      </c>
      <c r="G14" s="9">
        <f t="shared" ref="G14:G27" si="1">D14*F14</f>
        <v>125</v>
      </c>
      <c r="H14" s="8"/>
    </row>
    <row r="15" ht="21.95" customHeight="1" spans="1:8">
      <c r="A15" s="9">
        <v>13</v>
      </c>
      <c r="B15" s="11"/>
      <c r="C15" s="9" t="s">
        <v>35</v>
      </c>
      <c r="D15" s="9">
        <v>18</v>
      </c>
      <c r="E15" s="9" t="s">
        <v>13</v>
      </c>
      <c r="F15" s="9">
        <v>12</v>
      </c>
      <c r="G15" s="9">
        <f t="shared" si="1"/>
        <v>216</v>
      </c>
      <c r="H15" s="8"/>
    </row>
    <row r="16" ht="21.95" customHeight="1" spans="1:8">
      <c r="A16" s="9">
        <v>14</v>
      </c>
      <c r="B16" s="11"/>
      <c r="C16" s="9" t="s">
        <v>36</v>
      </c>
      <c r="D16" s="9">
        <v>2</v>
      </c>
      <c r="E16" s="9" t="s">
        <v>13</v>
      </c>
      <c r="F16" s="9">
        <v>100</v>
      </c>
      <c r="G16" s="9">
        <f t="shared" si="1"/>
        <v>200</v>
      </c>
      <c r="H16" s="8"/>
    </row>
    <row r="17" ht="21.95" customHeight="1" spans="1:13">
      <c r="A17" s="9">
        <v>15</v>
      </c>
      <c r="B17" s="11"/>
      <c r="C17" s="9" t="s">
        <v>37</v>
      </c>
      <c r="D17" s="9">
        <v>6</v>
      </c>
      <c r="E17" s="9" t="s">
        <v>13</v>
      </c>
      <c r="F17" s="9">
        <v>120</v>
      </c>
      <c r="G17" s="9">
        <f t="shared" si="1"/>
        <v>720</v>
      </c>
      <c r="H17" s="8"/>
    </row>
    <row r="18" ht="21.95" customHeight="1" spans="1:13">
      <c r="A18" s="9">
        <v>16</v>
      </c>
      <c r="B18" s="11"/>
      <c r="C18" s="9" t="s">
        <v>38</v>
      </c>
      <c r="D18" s="9">
        <v>6</v>
      </c>
      <c r="E18" s="9" t="s">
        <v>13</v>
      </c>
      <c r="F18" s="9">
        <v>100</v>
      </c>
      <c r="G18" s="9">
        <f t="shared" si="1"/>
        <v>600</v>
      </c>
      <c r="H18" s="8"/>
    </row>
    <row r="19" ht="21.95" customHeight="1" spans="1:13">
      <c r="A19" s="9">
        <v>17</v>
      </c>
      <c r="B19" s="11"/>
      <c r="C19" s="9" t="s">
        <v>39</v>
      </c>
      <c r="D19" s="12">
        <v>780</v>
      </c>
      <c r="E19" s="9" t="s">
        <v>40</v>
      </c>
      <c r="F19" s="9">
        <v>1</v>
      </c>
      <c r="G19" s="9">
        <f t="shared" si="1"/>
        <v>780</v>
      </c>
      <c r="H19" s="8"/>
    </row>
    <row r="20" ht="21.95" customHeight="1" spans="1:13">
      <c r="A20" s="9">
        <v>18</v>
      </c>
      <c r="B20" s="10" t="s">
        <v>42</v>
      </c>
      <c r="C20" s="9" t="s">
        <v>43</v>
      </c>
      <c r="D20" s="9">
        <v>4</v>
      </c>
      <c r="E20" s="9" t="s">
        <v>44</v>
      </c>
      <c r="F20" s="9">
        <v>200</v>
      </c>
      <c r="G20" s="9">
        <f t="shared" si="1"/>
        <v>800</v>
      </c>
      <c r="H20" s="8"/>
    </row>
    <row r="21" ht="21.95" customHeight="1" spans="1:13">
      <c r="A21" s="9">
        <v>19</v>
      </c>
      <c r="B21" s="11"/>
      <c r="C21" s="9" t="s">
        <v>45</v>
      </c>
      <c r="D21" s="9">
        <v>0.3</v>
      </c>
      <c r="E21" s="9" t="s">
        <v>13</v>
      </c>
      <c r="F21" s="9">
        <v>2000</v>
      </c>
      <c r="G21" s="9">
        <f t="shared" si="1"/>
        <v>600</v>
      </c>
      <c r="H21" s="8"/>
      <c r="M21" s="2" t="s">
        <v>46</v>
      </c>
    </row>
    <row r="22" ht="21.95" customHeight="1" spans="1:13">
      <c r="A22" s="9">
        <v>20</v>
      </c>
      <c r="B22" s="11"/>
      <c r="C22" s="9" t="s">
        <v>47</v>
      </c>
      <c r="D22" s="9">
        <v>4</v>
      </c>
      <c r="E22" s="9" t="s">
        <v>44</v>
      </c>
      <c r="F22" s="9">
        <v>200</v>
      </c>
      <c r="G22" s="9">
        <f t="shared" si="1"/>
        <v>800</v>
      </c>
      <c r="H22" s="8"/>
    </row>
    <row r="23" ht="21.95" customHeight="1" spans="1:13">
      <c r="A23" s="9">
        <v>21</v>
      </c>
      <c r="B23" s="11"/>
      <c r="C23" s="8" t="s">
        <v>48</v>
      </c>
      <c r="D23" s="8">
        <v>40</v>
      </c>
      <c r="E23" s="8" t="s">
        <v>16</v>
      </c>
      <c r="F23" s="8">
        <v>10</v>
      </c>
      <c r="G23" s="9">
        <f t="shared" si="1"/>
        <v>400</v>
      </c>
      <c r="H23" s="8"/>
    </row>
    <row r="24" ht="21.95" customHeight="1" spans="1:13">
      <c r="A24" s="9">
        <v>22</v>
      </c>
      <c r="B24" s="13"/>
      <c r="C24" s="8" t="s">
        <v>49</v>
      </c>
      <c r="D24" s="8">
        <v>16</v>
      </c>
      <c r="E24" s="8" t="s">
        <v>23</v>
      </c>
      <c r="F24" s="8">
        <v>100</v>
      </c>
      <c r="G24" s="9">
        <f t="shared" si="1"/>
        <v>1600</v>
      </c>
      <c r="H24" s="8"/>
    </row>
    <row r="25" ht="21.95" customHeight="1" spans="1:13">
      <c r="A25" s="9">
        <v>23</v>
      </c>
      <c r="B25" s="13" t="s">
        <v>50</v>
      </c>
      <c r="C25" s="8" t="s">
        <v>51</v>
      </c>
      <c r="D25" s="8">
        <v>5400</v>
      </c>
      <c r="E25" s="8" t="s">
        <v>13</v>
      </c>
      <c r="F25" s="8">
        <v>2</v>
      </c>
      <c r="G25" s="9">
        <f t="shared" si="1"/>
        <v>10800</v>
      </c>
      <c r="H25" s="8"/>
    </row>
    <row r="26" ht="21.95" customHeight="1" spans="1:13">
      <c r="A26" s="9">
        <v>24</v>
      </c>
      <c r="B26" s="19" t="s">
        <v>52</v>
      </c>
      <c r="C26" s="8" t="s">
        <v>53</v>
      </c>
      <c r="D26" s="20">
        <v>27</v>
      </c>
      <c r="E26" s="8" t="s">
        <v>54</v>
      </c>
      <c r="F26" s="8">
        <v>400</v>
      </c>
      <c r="G26" s="9">
        <f t="shared" si="1"/>
        <v>10800</v>
      </c>
      <c r="H26" s="8" t="s">
        <v>56</v>
      </c>
    </row>
    <row r="27" ht="21.95" customHeight="1" spans="1:13">
      <c r="A27" s="8" t="s">
        <v>55</v>
      </c>
      <c r="B27" s="19"/>
      <c r="C27" s="8"/>
      <c r="D27" s="8"/>
      <c r="E27" s="8"/>
      <c r="F27" s="8"/>
      <c r="G27" s="8">
        <f>SUM(G3:G26)</f>
        <v>47607</v>
      </c>
      <c r="H27" s="8"/>
    </row>
  </sheetData>
  <mergeCells count="7">
    <mergeCell ref="A1:G1"/>
    <mergeCell ref="A27:C27"/>
    <mergeCell ref="B3:B6"/>
    <mergeCell ref="B7:B10"/>
    <mergeCell ref="B11:B13"/>
    <mergeCell ref="B14:B19"/>
    <mergeCell ref="B20:B24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耗材</vt:lpstr>
      <vt:lpstr>耗材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Fiy</cp:lastModifiedBy>
  <dcterms:created xsi:type="dcterms:W3CDTF">2023-05-10T10:23:00Z</dcterms:created>
  <cp:lastPrinted>2024-08-23T00:58:00Z</cp:lastPrinted>
  <dcterms:modified xsi:type="dcterms:W3CDTF">2026-06-28T23:46:39Z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F2A99BE6278947D3A9FE05528708A4B0_13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